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tabRatio="601" activeTab="0"/>
  </bookViews>
  <sheets>
    <sheet name="Кокшамары" sheetId="1" r:id="rId1"/>
  </sheets>
  <definedNames>
    <definedName name="_xlnm.Print_Titles" localSheetId="0">'Кокшамары'!$13:$14</definedName>
  </definedNames>
  <calcPr fullCalcOnLoad="1"/>
</workbook>
</file>

<file path=xl/sharedStrings.xml><?xml version="1.0" encoding="utf-8"?>
<sst xmlns="http://schemas.openxmlformats.org/spreadsheetml/2006/main" count="265" uniqueCount="90">
  <si>
    <t>"О бюджете муниципального образования</t>
  </si>
  <si>
    <t>(тыс.рублей)</t>
  </si>
  <si>
    <t>ЦС</t>
  </si>
  <si>
    <t>ВР</t>
  </si>
  <si>
    <t>Сумма</t>
  </si>
  <si>
    <t>Общегосударственные вопросы</t>
  </si>
  <si>
    <t>Центральный аппарат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</si>
  <si>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</si>
  <si>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Жилищно-коммунальное хозяйство</t>
  </si>
  <si>
    <t>Обеспечение деятельности подведомственных учреждений</t>
  </si>
  <si>
    <t>Культура</t>
  </si>
  <si>
    <t>Библиотеки</t>
  </si>
  <si>
    <t>0000000</t>
  </si>
  <si>
    <t>000</t>
  </si>
  <si>
    <t>РЗ</t>
  </si>
  <si>
    <t>ПР</t>
  </si>
  <si>
    <t>00</t>
  </si>
  <si>
    <t>02</t>
  </si>
  <si>
    <t>03</t>
  </si>
  <si>
    <t>04</t>
  </si>
  <si>
    <t>01</t>
  </si>
  <si>
    <t>08</t>
  </si>
  <si>
    <t>05</t>
  </si>
  <si>
    <t>к Решению Собрания депутатов</t>
  </si>
  <si>
    <t>Глава местной администрации (исполнительно-распорядительный орган муниципального образования)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</si>
  <si>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</si>
  <si>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</si>
  <si>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0020400</t>
  </si>
  <si>
    <t>0020800</t>
  </si>
  <si>
    <t>4409900</t>
  </si>
  <si>
    <t>4429900</t>
  </si>
  <si>
    <t>Благоустройство</t>
  </si>
  <si>
    <t>Уличное освещение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</si>
  <si>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</si>
  <si>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</si>
  <si>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</si>
  <si>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</si>
  <si>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</si>
  <si>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</si>
  <si>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</si>
  <si>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Наименование  показателя</t>
  </si>
  <si>
    <t xml:space="preserve">Уплата налога на имущество и земельного налога    </t>
  </si>
  <si>
    <t>Коммунальное хозяйство</t>
  </si>
  <si>
    <t xml:space="preserve">Культура и кинематография </t>
  </si>
  <si>
    <t>Национальная безопасность и правоохранительная деятельность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</si>
  <si>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</si>
  <si>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</si>
  <si>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</si>
  <si>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0013600</t>
  </si>
  <si>
    <t>Администрация муниципального образования "Кокшамарское сельское поселение"</t>
  </si>
  <si>
    <t xml:space="preserve">                         Р А С П Р Е Д Е Л Е Н И Е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</si>
  <si>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</si>
  <si>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</si>
  <si>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</si>
  <si>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</si>
  <si>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 xml:space="preserve">статьям и видам расходов классификации расходов бюджетов </t>
  </si>
  <si>
    <t xml:space="preserve"> ассигнований из бюджета муниципального образования "Кокшамарское </t>
  </si>
  <si>
    <t>"Кокшамарское сельское поселение" на 2012 год</t>
  </si>
  <si>
    <t xml:space="preserve"> сельское поселение" на 2012 год по разделам, подразделам, целевым </t>
  </si>
  <si>
    <t xml:space="preserve">        от    декабря  2011г.№  </t>
  </si>
  <si>
    <t>Фонд оплаты труда и страховые взносы</t>
  </si>
  <si>
    <t>Прочая закупка товаров,работ и услуг для муниципальных нужд</t>
  </si>
  <si>
    <t>Жилищное хозяйство</t>
  </si>
  <si>
    <t xml:space="preserve">Капитальный ремонт государственного жилищного фонда субъектов Российской Федерации и муниципального жилищного фонда </t>
  </si>
  <si>
    <t>Субсидии юридическим лицам(кроме муниципальных учреждений) и физическим лицам-производителям товаров,работ,услуг</t>
  </si>
  <si>
    <t>Субсидии бюджетным учреждениям на финансовое обеспечение муниципального задания на оказание муниципальных  услуг(выполнение работ)</t>
  </si>
  <si>
    <t>121</t>
  </si>
  <si>
    <t>244</t>
  </si>
  <si>
    <t>851</t>
  </si>
  <si>
    <t>852</t>
  </si>
  <si>
    <t>8010200</t>
  </si>
  <si>
    <t>810</t>
  </si>
  <si>
    <t>611</t>
  </si>
  <si>
    <t>122</t>
  </si>
  <si>
    <t>Иные выплаты персоналу,за исключением фонда оплаты труда</t>
  </si>
  <si>
    <t>2180000</t>
  </si>
  <si>
    <t>8010000</t>
  </si>
  <si>
    <t>6000000</t>
  </si>
  <si>
    <t>Уплата прочих налогов,сборов и иных платежей</t>
  </si>
  <si>
    <t>Мероприятия по предупреждению и ликвидации последствий чрезвычайных ситуаций и стихийных бедствий</t>
  </si>
  <si>
    <t>Подержка жилищного хозяйства</t>
  </si>
  <si>
    <t>Учреждения культуры и мероприятия в сфере культуры и кинематографии</t>
  </si>
  <si>
    <t>Всего расходов</t>
  </si>
  <si>
    <t>Поддержка коммунального хозяйства</t>
  </si>
  <si>
    <t>Компенсация выпадающих доходов организациям,предоставляющим населению услуги теплоснабжения по тарифам, не обеспечивающим возмещение издержек</t>
  </si>
  <si>
    <t>Компенсация выпадающих доходов организациям,предоставляющим населению услуги водоснабжения по тарифам, не обеспечивающим возмещение издержек</t>
  </si>
  <si>
    <t>8020000</t>
  </si>
  <si>
    <t>8020200</t>
  </si>
  <si>
    <t>8020300</t>
  </si>
  <si>
    <t>Приложение № 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</si>
</sst>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5">
    <font>
      <sz val="10"/>
      <name val="Arial"/>
      <family val="0"/>
    </font>
    <font>
      <sz val="14"/>
      <name val="Arial"/>
      <family val="2"/>
    </font>
    <font>
      <sz val="14"/>
      <name val="Times New Roman"/>
      <family val="0"/>
    </font>
    <font>
      <b/>
      <sz val="14"/>
      <name val="Times New Roman"/>
      <family val="1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33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1" xfId="0" applyNumberFormat="1" applyFont="1" applyFill="1" applyBorder="1" applyAlignment="1" applyProtection="1">
      <alignment vertical="top" wrapText="1"/>
      <protection/>
    </xf>
    <xf numFmtId="0" fontId="2" fillId="0" borderId="1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left" wrapText="1"/>
      <protection/>
    </xf>
    <xf numFmtId="49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49" fontId="3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164" fontId="4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49" fontId="3" fillId="0" borderId="0" xfId="0" applyNumberFormat="1" applyFont="1" applyFill="1" applyBorder="1" applyAlignment="1" applyProtection="1">
      <alignment horizontal="right"/>
      <protection/>
    </xf>
    <xf numFmtId="164" fontId="2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1" xfId="0" applyNumberFormat="1" applyFont="1" applyFill="1" applyBorder="1" applyAlignment="1" applyProtection="1">
      <alignment horizontal="center" vertical="top" wrapText="1"/>
      <protection/>
    </xf>
    <xf numFmtId="0" fontId="2" fillId="2" borderId="0" xfId="0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 applyProtection="1">
      <alignment horizontal="right" vertical="center"/>
      <protection/>
    </xf>
    <xf numFmtId="164" fontId="2" fillId="0" borderId="0" xfId="0" applyNumberFormat="1" applyFont="1" applyFill="1" applyBorder="1" applyAlignment="1" applyProtection="1">
      <alignment horizontal="right" vertical="center"/>
      <protection/>
    </xf>
    <xf numFmtId="49" fontId="2" fillId="0" borderId="0" xfId="0" applyNumberFormat="1" applyFont="1" applyFill="1" applyBorder="1" applyAlignment="1" applyProtection="1">
      <alignment horizontal="right" vertical="center"/>
      <protection/>
    </xf>
    <xf numFmtId="164" fontId="2" fillId="0" borderId="0" xfId="0" applyNumberFormat="1" applyFont="1" applyFill="1" applyBorder="1" applyAlignment="1" applyProtection="1">
      <alignment horizontal="right" vertical="center"/>
      <protection/>
    </xf>
    <xf numFmtId="0" fontId="2" fillId="2" borderId="0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0"/>
  <sheetViews>
    <sheetView tabSelected="1" workbookViewId="0" topLeftCell="A49">
      <selection activeCell="E56" sqref="E56"/>
    </sheetView>
  </sheetViews>
  <sheetFormatPr defaultColWidth="9.140625" defaultRowHeight="12.75"/>
  <cols>
    <col min="1" max="1" width="48.7109375" style="0" customWidth="1"/>
    <col min="2" max="2" width="6.00390625" style="0" customWidth="1"/>
    <col min="3" max="3" width="6.7109375" style="0" customWidth="1"/>
    <col min="4" max="4" width="13.421875" style="0" customWidth="1"/>
    <col min="6" max="6" width="12.28125" style="0" customWidth="1"/>
  </cols>
  <sheetData>
    <row r="1" spans="1:6" ht="18.75">
      <c r="A1" s="1"/>
      <c r="B1" s="30" t="s">
        <v>89</v>
      </c>
      <c r="C1" s="30"/>
      <c r="D1" s="30"/>
      <c r="E1" s="30"/>
      <c r="F1" s="30"/>
    </row>
    <row r="2" spans="1:6" ht="18.75">
      <c r="A2" s="1"/>
      <c r="B2" s="30" t="s">
        <v>23</v>
      </c>
      <c r="C2" s="30"/>
      <c r="D2" s="30"/>
      <c r="E2" s="30"/>
      <c r="F2" s="30"/>
    </row>
    <row r="3" spans="1:6" ht="18.75">
      <c r="A3" s="30" t="s">
        <v>0</v>
      </c>
      <c r="B3" s="30"/>
      <c r="C3" s="30"/>
      <c r="D3" s="30"/>
      <c r="E3" s="30"/>
      <c r="F3" s="30"/>
    </row>
    <row r="4" spans="1:6" ht="18.75">
      <c r="A4" s="30" t="s">
        <v>57</v>
      </c>
      <c r="B4" s="30"/>
      <c r="C4" s="30"/>
      <c r="D4" s="30"/>
      <c r="E4" s="30"/>
      <c r="F4" s="30"/>
    </row>
    <row r="5" spans="1:6" ht="18.75">
      <c r="A5" s="30" t="s">
        <v>59</v>
      </c>
      <c r="B5" s="30"/>
      <c r="C5" s="30"/>
      <c r="D5" s="30"/>
      <c r="E5" s="30"/>
      <c r="F5" s="30"/>
    </row>
    <row r="6" spans="1:6" ht="18">
      <c r="A6" s="2"/>
      <c r="B6" s="2"/>
      <c r="C6" s="2"/>
      <c r="D6" s="2"/>
      <c r="E6" s="2"/>
      <c r="F6" s="2"/>
    </row>
    <row r="7" spans="1:6" ht="18.75">
      <c r="A7" s="31" t="s">
        <v>50</v>
      </c>
      <c r="B7" s="31"/>
      <c r="C7" s="31"/>
      <c r="D7" s="31"/>
      <c r="E7" s="31"/>
      <c r="F7" s="29"/>
    </row>
    <row r="8" spans="1:6" ht="18.75">
      <c r="A8" s="31" t="s">
        <v>56</v>
      </c>
      <c r="B8" s="31"/>
      <c r="C8" s="31"/>
      <c r="D8" s="31"/>
      <c r="E8" s="31"/>
      <c r="F8" s="31"/>
    </row>
    <row r="9" spans="1:6" ht="18.75">
      <c r="A9" s="32" t="s">
        <v>58</v>
      </c>
      <c r="B9" s="32"/>
      <c r="C9" s="32"/>
      <c r="D9" s="32"/>
      <c r="E9" s="32"/>
      <c r="F9" s="32"/>
    </row>
    <row r="10" spans="1:6" ht="18.75">
      <c r="A10" s="32" t="s">
        <v>55</v>
      </c>
      <c r="B10" s="32"/>
      <c r="C10" s="32"/>
      <c r="D10" s="32"/>
      <c r="E10" s="32"/>
      <c r="F10" s="32"/>
    </row>
    <row r="11" spans="1:6" ht="18.75">
      <c r="A11" s="1"/>
      <c r="B11" s="2"/>
      <c r="C11" s="2"/>
      <c r="D11" s="2"/>
      <c r="E11" s="2"/>
      <c r="F11" s="2"/>
    </row>
    <row r="12" spans="1:6" ht="18.75">
      <c r="A12" s="2"/>
      <c r="B12" s="2"/>
      <c r="C12" s="2"/>
      <c r="D12" s="2"/>
      <c r="E12" s="1" t="s">
        <v>1</v>
      </c>
      <c r="F12" s="1"/>
    </row>
    <row r="13" spans="1:6" ht="36.75" customHeight="1">
      <c r="A13" s="3" t="s">
        <v>40</v>
      </c>
      <c r="B13" s="4" t="s">
        <v>14</v>
      </c>
      <c r="C13" s="4" t="s">
        <v>15</v>
      </c>
      <c r="D13" s="4" t="s">
        <v>2</v>
      </c>
      <c r="E13" s="4" t="s">
        <v>3</v>
      </c>
      <c r="F13" s="4" t="s">
        <v>4</v>
      </c>
    </row>
    <row r="14" spans="1:6" ht="16.5" customHeight="1">
      <c r="A14" s="18">
        <v>1</v>
      </c>
      <c r="B14" s="4">
        <v>3</v>
      </c>
      <c r="C14" s="4">
        <v>4</v>
      </c>
      <c r="D14" s="4">
        <v>5</v>
      </c>
      <c r="E14" s="4">
        <v>6</v>
      </c>
      <c r="F14" s="4">
        <v>7</v>
      </c>
    </row>
    <row r="15" spans="1:6" ht="57.75" customHeight="1">
      <c r="A15" s="26" t="s">
        <v>49</v>
      </c>
      <c r="B15" s="20" t="s">
        <v>16</v>
      </c>
      <c r="C15" s="20" t="s">
        <v>16</v>
      </c>
      <c r="D15" s="20" t="s">
        <v>12</v>
      </c>
      <c r="E15" s="20" t="s">
        <v>13</v>
      </c>
      <c r="F15" s="21">
        <f>SUM(F16+F27+F31+F36+F57)</f>
        <v>4522</v>
      </c>
    </row>
    <row r="16" spans="1:6" ht="24" customHeight="1">
      <c r="A16" s="26" t="s">
        <v>5</v>
      </c>
      <c r="B16" s="20" t="s">
        <v>20</v>
      </c>
      <c r="C16" s="20" t="s">
        <v>16</v>
      </c>
      <c r="D16" s="20" t="s">
        <v>12</v>
      </c>
      <c r="E16" s="20" t="s">
        <v>13</v>
      </c>
      <c r="F16" s="21">
        <f>F17</f>
        <v>1524</v>
      </c>
    </row>
    <row r="17" spans="1:6" ht="95.25" customHeight="1">
      <c r="A17" s="27" t="s">
        <v>7</v>
      </c>
      <c r="B17" s="22" t="s">
        <v>20</v>
      </c>
      <c r="C17" s="22" t="s">
        <v>19</v>
      </c>
      <c r="D17" s="22" t="s">
        <v>12</v>
      </c>
      <c r="E17" s="22" t="s">
        <v>13</v>
      </c>
      <c r="F17" s="23">
        <f>F18</f>
        <v>1524</v>
      </c>
    </row>
    <row r="18" spans="1:6" ht="97.5" customHeight="1">
      <c r="A18" s="27" t="s">
        <v>25</v>
      </c>
      <c r="B18" s="22" t="s">
        <v>20</v>
      </c>
      <c r="C18" s="22" t="s">
        <v>19</v>
      </c>
      <c r="D18" s="22" t="s">
        <v>26</v>
      </c>
      <c r="E18" s="22" t="s">
        <v>13</v>
      </c>
      <c r="F18" s="23">
        <f>F19+F25</f>
        <v>1524</v>
      </c>
    </row>
    <row r="19" spans="1:6" ht="24.75" customHeight="1">
      <c r="A19" s="27" t="s">
        <v>6</v>
      </c>
      <c r="B19" s="22" t="s">
        <v>20</v>
      </c>
      <c r="C19" s="22" t="s">
        <v>19</v>
      </c>
      <c r="D19" s="22" t="s">
        <v>27</v>
      </c>
      <c r="E19" s="22" t="s">
        <v>13</v>
      </c>
      <c r="F19" s="23">
        <f>F20+F21+F22+F23+F24</f>
        <v>1302</v>
      </c>
    </row>
    <row r="20" spans="1:6" ht="21.75" customHeight="1">
      <c r="A20" s="27" t="s">
        <v>60</v>
      </c>
      <c r="B20" s="22" t="s">
        <v>20</v>
      </c>
      <c r="C20" s="22" t="s">
        <v>19</v>
      </c>
      <c r="D20" s="22" t="s">
        <v>27</v>
      </c>
      <c r="E20" s="22" t="s">
        <v>66</v>
      </c>
      <c r="F20" s="23">
        <v>1071</v>
      </c>
    </row>
    <row r="21" spans="1:6" ht="41.25" customHeight="1">
      <c r="A21" s="27" t="s">
        <v>74</v>
      </c>
      <c r="B21" s="22" t="s">
        <v>20</v>
      </c>
      <c r="C21" s="22" t="s">
        <v>19</v>
      </c>
      <c r="D21" s="22" t="s">
        <v>27</v>
      </c>
      <c r="E21" s="22" t="s">
        <v>73</v>
      </c>
      <c r="F21" s="23">
        <v>2</v>
      </c>
    </row>
    <row r="22" spans="1:6" ht="39.75" customHeight="1">
      <c r="A22" s="27" t="s">
        <v>61</v>
      </c>
      <c r="B22" s="22" t="s">
        <v>20</v>
      </c>
      <c r="C22" s="22" t="s">
        <v>19</v>
      </c>
      <c r="D22" s="22" t="s">
        <v>27</v>
      </c>
      <c r="E22" s="22" t="s">
        <v>67</v>
      </c>
      <c r="F22" s="23">
        <v>107</v>
      </c>
    </row>
    <row r="23" spans="1:6" ht="41.25" customHeight="1">
      <c r="A23" s="27" t="s">
        <v>41</v>
      </c>
      <c r="B23" s="22" t="s">
        <v>20</v>
      </c>
      <c r="C23" s="22" t="s">
        <v>19</v>
      </c>
      <c r="D23" s="22" t="s">
        <v>27</v>
      </c>
      <c r="E23" s="22" t="s">
        <v>68</v>
      </c>
      <c r="F23" s="23">
        <v>116</v>
      </c>
    </row>
    <row r="24" spans="1:6" ht="34.5" customHeight="1">
      <c r="A24" s="27" t="s">
        <v>78</v>
      </c>
      <c r="B24" s="22" t="s">
        <v>20</v>
      </c>
      <c r="C24" s="22" t="s">
        <v>19</v>
      </c>
      <c r="D24" s="22" t="s">
        <v>27</v>
      </c>
      <c r="E24" s="22" t="s">
        <v>69</v>
      </c>
      <c r="F24" s="23">
        <v>6</v>
      </c>
    </row>
    <row r="25" spans="1:6" ht="53.25" customHeight="1">
      <c r="A25" s="27" t="s">
        <v>24</v>
      </c>
      <c r="B25" s="22" t="s">
        <v>20</v>
      </c>
      <c r="C25" s="22" t="s">
        <v>19</v>
      </c>
      <c r="D25" s="22" t="s">
        <v>28</v>
      </c>
      <c r="E25" s="22" t="s">
        <v>13</v>
      </c>
      <c r="F25" s="23">
        <f>F26</f>
        <v>222</v>
      </c>
    </row>
    <row r="26" spans="1:6" ht="24.75" customHeight="1">
      <c r="A26" s="27" t="s">
        <v>60</v>
      </c>
      <c r="B26" s="22" t="s">
        <v>20</v>
      </c>
      <c r="C26" s="22" t="s">
        <v>19</v>
      </c>
      <c r="D26" s="22" t="s">
        <v>28</v>
      </c>
      <c r="E26" s="22" t="s">
        <v>66</v>
      </c>
      <c r="F26" s="23">
        <v>222</v>
      </c>
    </row>
    <row r="27" spans="1:6" ht="29.25" customHeight="1">
      <c r="A27" s="26" t="s">
        <v>45</v>
      </c>
      <c r="B27" s="20" t="s">
        <v>17</v>
      </c>
      <c r="C27" s="20" t="s">
        <v>16</v>
      </c>
      <c r="D27" s="20" t="s">
        <v>12</v>
      </c>
      <c r="E27" s="20" t="s">
        <v>13</v>
      </c>
      <c r="F27" s="23">
        <f>F28</f>
        <v>117</v>
      </c>
    </row>
    <row r="28" spans="1:6" ht="39.75" customHeight="1">
      <c r="A28" s="27" t="s">
        <v>46</v>
      </c>
      <c r="B28" s="22" t="s">
        <v>17</v>
      </c>
      <c r="C28" s="22" t="s">
        <v>18</v>
      </c>
      <c r="D28" s="22" t="s">
        <v>12</v>
      </c>
      <c r="E28" s="22" t="s">
        <v>13</v>
      </c>
      <c r="F28" s="23">
        <f>F29</f>
        <v>117</v>
      </c>
    </row>
    <row r="29" spans="1:6" ht="55.5" customHeight="1">
      <c r="A29" s="27" t="s">
        <v>47</v>
      </c>
      <c r="B29" s="22" t="s">
        <v>17</v>
      </c>
      <c r="C29" s="22" t="s">
        <v>18</v>
      </c>
      <c r="D29" s="22" t="s">
        <v>48</v>
      </c>
      <c r="E29" s="22" t="s">
        <v>13</v>
      </c>
      <c r="F29" s="21">
        <f>F30</f>
        <v>117</v>
      </c>
    </row>
    <row r="30" spans="1:6" ht="23.25" customHeight="1">
      <c r="A30" s="27" t="s">
        <v>60</v>
      </c>
      <c r="B30" s="22" t="s">
        <v>17</v>
      </c>
      <c r="C30" s="22" t="s">
        <v>18</v>
      </c>
      <c r="D30" s="22" t="s">
        <v>48</v>
      </c>
      <c r="E30" s="22" t="s">
        <v>66</v>
      </c>
      <c r="F30" s="23">
        <v>117</v>
      </c>
    </row>
    <row r="31" spans="1:6" ht="37.5" customHeight="1">
      <c r="A31" s="26" t="s">
        <v>44</v>
      </c>
      <c r="B31" s="20" t="s">
        <v>18</v>
      </c>
      <c r="C31" s="20" t="s">
        <v>16</v>
      </c>
      <c r="D31" s="20" t="s">
        <v>12</v>
      </c>
      <c r="E31" s="20" t="s">
        <v>13</v>
      </c>
      <c r="F31" s="23">
        <f>F32</f>
        <v>100</v>
      </c>
    </row>
    <row r="32" spans="1:6" ht="72" customHeight="1">
      <c r="A32" s="25" t="s">
        <v>51</v>
      </c>
      <c r="B32" s="22" t="s">
        <v>18</v>
      </c>
      <c r="C32" s="22" t="s">
        <v>52</v>
      </c>
      <c r="D32" s="22" t="s">
        <v>12</v>
      </c>
      <c r="E32" s="22" t="s">
        <v>13</v>
      </c>
      <c r="F32" s="23">
        <f>F34</f>
        <v>100</v>
      </c>
    </row>
    <row r="33" spans="1:6" ht="66" customHeight="1">
      <c r="A33" s="24" t="s">
        <v>79</v>
      </c>
      <c r="B33" s="22" t="s">
        <v>18</v>
      </c>
      <c r="C33" s="22" t="s">
        <v>52</v>
      </c>
      <c r="D33" s="22" t="s">
        <v>75</v>
      </c>
      <c r="E33" s="22" t="s">
        <v>13</v>
      </c>
      <c r="F33" s="23">
        <f>F34</f>
        <v>100</v>
      </c>
    </row>
    <row r="34" spans="1:6" ht="77.25" customHeight="1">
      <c r="A34" s="25" t="s">
        <v>53</v>
      </c>
      <c r="B34" s="22" t="s">
        <v>18</v>
      </c>
      <c r="C34" s="22" t="s">
        <v>52</v>
      </c>
      <c r="D34" s="22" t="s">
        <v>54</v>
      </c>
      <c r="E34" s="22" t="s">
        <v>13</v>
      </c>
      <c r="F34" s="21">
        <f>F35</f>
        <v>100</v>
      </c>
    </row>
    <row r="35" spans="1:6" ht="42.75" customHeight="1">
      <c r="A35" s="27" t="s">
        <v>61</v>
      </c>
      <c r="B35" s="22" t="s">
        <v>18</v>
      </c>
      <c r="C35" s="22" t="s">
        <v>52</v>
      </c>
      <c r="D35" s="22" t="s">
        <v>54</v>
      </c>
      <c r="E35" s="22" t="s">
        <v>67</v>
      </c>
      <c r="F35" s="23">
        <v>100</v>
      </c>
    </row>
    <row r="36" spans="1:6" ht="25.5" customHeight="1">
      <c r="A36" s="26" t="s">
        <v>8</v>
      </c>
      <c r="B36" s="20" t="s">
        <v>22</v>
      </c>
      <c r="C36" s="20" t="s">
        <v>16</v>
      </c>
      <c r="D36" s="20" t="s">
        <v>12</v>
      </c>
      <c r="E36" s="20" t="s">
        <v>13</v>
      </c>
      <c r="F36" s="23">
        <f>F37+F41+F47</f>
        <v>1198</v>
      </c>
    </row>
    <row r="37" spans="1:6" ht="19.5" customHeight="1">
      <c r="A37" s="25" t="s">
        <v>62</v>
      </c>
      <c r="B37" s="22" t="s">
        <v>22</v>
      </c>
      <c r="C37" s="22" t="s">
        <v>20</v>
      </c>
      <c r="D37" s="22" t="s">
        <v>12</v>
      </c>
      <c r="E37" s="22" t="s">
        <v>13</v>
      </c>
      <c r="F37" s="23">
        <f>F39</f>
        <v>5</v>
      </c>
    </row>
    <row r="38" spans="1:6" ht="19.5" customHeight="1">
      <c r="A38" s="24" t="s">
        <v>80</v>
      </c>
      <c r="B38" s="22" t="s">
        <v>22</v>
      </c>
      <c r="C38" s="22" t="s">
        <v>20</v>
      </c>
      <c r="D38" s="22" t="s">
        <v>76</v>
      </c>
      <c r="E38" s="22" t="s">
        <v>13</v>
      </c>
      <c r="F38" s="23">
        <f>F39</f>
        <v>5</v>
      </c>
    </row>
    <row r="39" spans="1:6" ht="71.25" customHeight="1">
      <c r="A39" s="25" t="s">
        <v>63</v>
      </c>
      <c r="B39" s="22" t="s">
        <v>22</v>
      </c>
      <c r="C39" s="22" t="s">
        <v>20</v>
      </c>
      <c r="D39" s="22" t="s">
        <v>70</v>
      </c>
      <c r="E39" s="22" t="s">
        <v>13</v>
      </c>
      <c r="F39" s="21">
        <f>F40</f>
        <v>5</v>
      </c>
    </row>
    <row r="40" spans="1:6" ht="39" customHeight="1">
      <c r="A40" s="27" t="s">
        <v>61</v>
      </c>
      <c r="B40" s="22" t="s">
        <v>22</v>
      </c>
      <c r="C40" s="22" t="s">
        <v>20</v>
      </c>
      <c r="D40" s="22" t="s">
        <v>70</v>
      </c>
      <c r="E40" s="22" t="s">
        <v>67</v>
      </c>
      <c r="F40" s="23">
        <v>5</v>
      </c>
    </row>
    <row r="41" spans="1:6" ht="18.75" customHeight="1">
      <c r="A41" s="25" t="s">
        <v>42</v>
      </c>
      <c r="B41" s="22" t="s">
        <v>22</v>
      </c>
      <c r="C41" s="22" t="s">
        <v>17</v>
      </c>
      <c r="D41" s="22" t="s">
        <v>12</v>
      </c>
      <c r="E41" s="22" t="s">
        <v>13</v>
      </c>
      <c r="F41" s="23">
        <f>F43+F45</f>
        <v>350</v>
      </c>
    </row>
    <row r="42" spans="1:256" ht="37.5" customHeight="1">
      <c r="A42" s="24" t="s">
        <v>83</v>
      </c>
      <c r="B42" s="22" t="s">
        <v>22</v>
      </c>
      <c r="C42" s="22" t="s">
        <v>17</v>
      </c>
      <c r="D42" s="22" t="s">
        <v>86</v>
      </c>
      <c r="E42" s="22" t="s">
        <v>13</v>
      </c>
      <c r="F42" s="23">
        <f>F43+F45</f>
        <v>350</v>
      </c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  <c r="II42" s="19"/>
      <c r="IJ42" s="19"/>
      <c r="IK42" s="19"/>
      <c r="IL42" s="19"/>
      <c r="IM42" s="19"/>
      <c r="IN42" s="19"/>
      <c r="IO42" s="19"/>
      <c r="IP42" s="19"/>
      <c r="IQ42" s="19"/>
      <c r="IR42" s="19"/>
      <c r="IS42" s="19"/>
      <c r="IT42" s="19"/>
      <c r="IU42" s="19"/>
      <c r="IV42" s="19"/>
    </row>
    <row r="43" spans="1:6" ht="89.25" customHeight="1">
      <c r="A43" s="25" t="s">
        <v>84</v>
      </c>
      <c r="B43" s="22" t="s">
        <v>22</v>
      </c>
      <c r="C43" s="22" t="s">
        <v>17</v>
      </c>
      <c r="D43" s="22" t="s">
        <v>87</v>
      </c>
      <c r="E43" s="22" t="s">
        <v>13</v>
      </c>
      <c r="F43" s="23">
        <f>F44</f>
        <v>300</v>
      </c>
    </row>
    <row r="44" spans="1:6" ht="80.25" customHeight="1">
      <c r="A44" s="25" t="s">
        <v>64</v>
      </c>
      <c r="B44" s="22" t="s">
        <v>22</v>
      </c>
      <c r="C44" s="22" t="s">
        <v>17</v>
      </c>
      <c r="D44" s="22" t="s">
        <v>87</v>
      </c>
      <c r="E44" s="22" t="s">
        <v>71</v>
      </c>
      <c r="F44" s="23">
        <v>300</v>
      </c>
    </row>
    <row r="45" spans="1:6" ht="109.5" customHeight="1">
      <c r="A45" s="25" t="s">
        <v>85</v>
      </c>
      <c r="B45" s="22" t="s">
        <v>22</v>
      </c>
      <c r="C45" s="22" t="s">
        <v>17</v>
      </c>
      <c r="D45" s="22" t="s">
        <v>88</v>
      </c>
      <c r="E45" s="22" t="s">
        <v>13</v>
      </c>
      <c r="F45" s="23">
        <f>F46</f>
        <v>50</v>
      </c>
    </row>
    <row r="46" spans="1:6" ht="86.25" customHeight="1">
      <c r="A46" s="25" t="s">
        <v>64</v>
      </c>
      <c r="B46" s="22" t="s">
        <v>22</v>
      </c>
      <c r="C46" s="22" t="s">
        <v>17</v>
      </c>
      <c r="D46" s="22" t="s">
        <v>88</v>
      </c>
      <c r="E46" s="22" t="s">
        <v>71</v>
      </c>
      <c r="F46" s="23">
        <v>50</v>
      </c>
    </row>
    <row r="47" spans="1:6" ht="23.25" customHeight="1">
      <c r="A47" s="25" t="s">
        <v>31</v>
      </c>
      <c r="B47" s="22" t="s">
        <v>22</v>
      </c>
      <c r="C47" s="22" t="s">
        <v>18</v>
      </c>
      <c r="D47" s="22" t="s">
        <v>12</v>
      </c>
      <c r="E47" s="22" t="s">
        <v>13</v>
      </c>
      <c r="F47" s="23">
        <f>F49+F51+F53+F55</f>
        <v>843</v>
      </c>
    </row>
    <row r="48" spans="1:6" ht="23.25" customHeight="1">
      <c r="A48" s="25" t="s">
        <v>31</v>
      </c>
      <c r="B48" s="22" t="s">
        <v>22</v>
      </c>
      <c r="C48" s="22" t="s">
        <v>18</v>
      </c>
      <c r="D48" s="22" t="s">
        <v>77</v>
      </c>
      <c r="E48" s="22" t="s">
        <v>13</v>
      </c>
      <c r="F48" s="23">
        <f>F49+F51+F53+F55</f>
        <v>843</v>
      </c>
    </row>
    <row r="49" spans="1:6" ht="25.5" customHeight="1">
      <c r="A49" s="25" t="s">
        <v>32</v>
      </c>
      <c r="B49" s="22" t="s">
        <v>22</v>
      </c>
      <c r="C49" s="22" t="s">
        <v>18</v>
      </c>
      <c r="D49" s="22" t="s">
        <v>33</v>
      </c>
      <c r="E49" s="22" t="s">
        <v>13</v>
      </c>
      <c r="F49" s="23">
        <f>F50</f>
        <v>650</v>
      </c>
    </row>
    <row r="50" spans="1:6" ht="86.25" customHeight="1">
      <c r="A50" s="25" t="s">
        <v>64</v>
      </c>
      <c r="B50" s="22" t="s">
        <v>22</v>
      </c>
      <c r="C50" s="22" t="s">
        <v>18</v>
      </c>
      <c r="D50" s="22" t="s">
        <v>33</v>
      </c>
      <c r="E50" s="22" t="s">
        <v>71</v>
      </c>
      <c r="F50" s="23">
        <v>650</v>
      </c>
    </row>
    <row r="51" spans="1:6" ht="74.25" customHeight="1">
      <c r="A51" s="25" t="s">
        <v>34</v>
      </c>
      <c r="B51" s="22" t="s">
        <v>22</v>
      </c>
      <c r="C51" s="22" t="s">
        <v>18</v>
      </c>
      <c r="D51" s="22" t="s">
        <v>35</v>
      </c>
      <c r="E51" s="22" t="s">
        <v>13</v>
      </c>
      <c r="F51" s="23">
        <f>F52</f>
        <v>150</v>
      </c>
    </row>
    <row r="52" spans="1:6" ht="58.5" customHeight="1">
      <c r="A52" s="27" t="s">
        <v>61</v>
      </c>
      <c r="B52" s="22" t="s">
        <v>22</v>
      </c>
      <c r="C52" s="22" t="s">
        <v>18</v>
      </c>
      <c r="D52" s="22" t="s">
        <v>35</v>
      </c>
      <c r="E52" s="22" t="s">
        <v>67</v>
      </c>
      <c r="F52" s="23">
        <v>150</v>
      </c>
    </row>
    <row r="53" spans="1:6" ht="25.5" customHeight="1">
      <c r="A53" s="25" t="s">
        <v>36</v>
      </c>
      <c r="B53" s="22" t="s">
        <v>22</v>
      </c>
      <c r="C53" s="22" t="s">
        <v>18</v>
      </c>
      <c r="D53" s="22" t="s">
        <v>37</v>
      </c>
      <c r="E53" s="22" t="s">
        <v>13</v>
      </c>
      <c r="F53" s="23">
        <f>F54</f>
        <v>3</v>
      </c>
    </row>
    <row r="54" spans="1:6" ht="57.75" customHeight="1">
      <c r="A54" s="27" t="s">
        <v>61</v>
      </c>
      <c r="B54" s="22" t="s">
        <v>22</v>
      </c>
      <c r="C54" s="22" t="s">
        <v>18</v>
      </c>
      <c r="D54" s="22" t="s">
        <v>37</v>
      </c>
      <c r="E54" s="22" t="s">
        <v>67</v>
      </c>
      <c r="F54" s="23">
        <v>3</v>
      </c>
    </row>
    <row r="55" spans="1:6" ht="38.25" customHeight="1">
      <c r="A55" s="25" t="s">
        <v>38</v>
      </c>
      <c r="B55" s="22" t="s">
        <v>22</v>
      </c>
      <c r="C55" s="22" t="s">
        <v>18</v>
      </c>
      <c r="D55" s="22" t="s">
        <v>39</v>
      </c>
      <c r="E55" s="22" t="s">
        <v>13</v>
      </c>
      <c r="F55" s="23">
        <f>F56</f>
        <v>40</v>
      </c>
    </row>
    <row r="56" spans="1:6" ht="58.5" customHeight="1">
      <c r="A56" s="27" t="s">
        <v>61</v>
      </c>
      <c r="B56" s="22" t="s">
        <v>22</v>
      </c>
      <c r="C56" s="22" t="s">
        <v>18</v>
      </c>
      <c r="D56" s="22" t="s">
        <v>39</v>
      </c>
      <c r="E56" s="22" t="s">
        <v>67</v>
      </c>
      <c r="F56" s="23">
        <v>40</v>
      </c>
    </row>
    <row r="57" spans="1:6" ht="24.75" customHeight="1">
      <c r="A57" s="26" t="s">
        <v>43</v>
      </c>
      <c r="B57" s="20" t="s">
        <v>21</v>
      </c>
      <c r="C57" s="20" t="s">
        <v>16</v>
      </c>
      <c r="D57" s="20" t="s">
        <v>12</v>
      </c>
      <c r="E57" s="20" t="s">
        <v>13</v>
      </c>
      <c r="F57" s="23">
        <f>F58</f>
        <v>1583</v>
      </c>
    </row>
    <row r="58" spans="1:6" ht="21" customHeight="1">
      <c r="A58" s="28" t="s">
        <v>10</v>
      </c>
      <c r="B58" s="22" t="s">
        <v>21</v>
      </c>
      <c r="C58" s="22" t="s">
        <v>20</v>
      </c>
      <c r="D58" s="22" t="s">
        <v>12</v>
      </c>
      <c r="E58" s="22" t="s">
        <v>13</v>
      </c>
      <c r="F58" s="23">
        <f>F59+F62</f>
        <v>1583</v>
      </c>
    </row>
    <row r="59" spans="1:6" ht="44.25" customHeight="1">
      <c r="A59" s="24" t="s">
        <v>81</v>
      </c>
      <c r="B59" s="22" t="s">
        <v>21</v>
      </c>
      <c r="C59" s="22" t="s">
        <v>20</v>
      </c>
      <c r="D59" s="22">
        <v>4400000</v>
      </c>
      <c r="E59" s="22" t="s">
        <v>13</v>
      </c>
      <c r="F59" s="21">
        <f>F60</f>
        <v>1167</v>
      </c>
    </row>
    <row r="60" spans="1:6" ht="44.25" customHeight="1">
      <c r="A60" s="25" t="s">
        <v>9</v>
      </c>
      <c r="B60" s="22" t="s">
        <v>21</v>
      </c>
      <c r="C60" s="22" t="s">
        <v>20</v>
      </c>
      <c r="D60" s="22" t="s">
        <v>29</v>
      </c>
      <c r="E60" s="22" t="s">
        <v>13</v>
      </c>
      <c r="F60" s="23">
        <f>F61</f>
        <v>1167</v>
      </c>
    </row>
    <row r="61" spans="1:6" ht="94.5" customHeight="1">
      <c r="A61" s="25" t="s">
        <v>65</v>
      </c>
      <c r="B61" s="22" t="s">
        <v>21</v>
      </c>
      <c r="C61" s="22" t="s">
        <v>20</v>
      </c>
      <c r="D61" s="22" t="s">
        <v>29</v>
      </c>
      <c r="E61" s="22" t="s">
        <v>72</v>
      </c>
      <c r="F61" s="23">
        <v>1167</v>
      </c>
    </row>
    <row r="62" spans="1:6" ht="18.75">
      <c r="A62" s="28" t="s">
        <v>11</v>
      </c>
      <c r="B62" s="22" t="s">
        <v>21</v>
      </c>
      <c r="C62" s="22" t="s">
        <v>20</v>
      </c>
      <c r="D62" s="22">
        <v>4420000</v>
      </c>
      <c r="E62" s="22" t="s">
        <v>13</v>
      </c>
      <c r="F62" s="23">
        <f>F63</f>
        <v>416</v>
      </c>
    </row>
    <row r="63" spans="1:6" ht="37.5">
      <c r="A63" s="25" t="s">
        <v>9</v>
      </c>
      <c r="B63" s="22" t="s">
        <v>21</v>
      </c>
      <c r="C63" s="22" t="s">
        <v>20</v>
      </c>
      <c r="D63" s="22" t="s">
        <v>30</v>
      </c>
      <c r="E63" s="22" t="s">
        <v>13</v>
      </c>
      <c r="F63" s="23">
        <f>F64</f>
        <v>416</v>
      </c>
    </row>
    <row r="64" spans="1:6" ht="96.75" customHeight="1">
      <c r="A64" s="25" t="s">
        <v>65</v>
      </c>
      <c r="B64" s="22" t="s">
        <v>21</v>
      </c>
      <c r="C64" s="22" t="s">
        <v>20</v>
      </c>
      <c r="D64" s="22" t="s">
        <v>30</v>
      </c>
      <c r="E64" s="22" t="s">
        <v>72</v>
      </c>
      <c r="F64" s="23">
        <v>416</v>
      </c>
    </row>
    <row r="65" spans="1:6" ht="22.5" customHeight="1">
      <c r="A65" s="9"/>
      <c r="B65" s="22"/>
      <c r="C65" s="22"/>
      <c r="D65" s="22" t="s">
        <v>82</v>
      </c>
      <c r="E65" s="22"/>
      <c r="F65" s="23">
        <v>4522</v>
      </c>
    </row>
    <row r="66" spans="1:6" ht="36.75" customHeight="1">
      <c r="A66" s="9"/>
      <c r="B66" s="7"/>
      <c r="C66" s="7"/>
      <c r="D66" s="7"/>
      <c r="E66" s="7"/>
      <c r="F66" s="16"/>
    </row>
    <row r="67" spans="1:6" ht="42" customHeight="1">
      <c r="A67" s="9"/>
      <c r="B67" s="7"/>
      <c r="C67" s="7"/>
      <c r="D67" s="7"/>
      <c r="E67" s="7"/>
      <c r="F67" s="16"/>
    </row>
    <row r="68" spans="1:6" ht="18.75">
      <c r="A68" s="9"/>
      <c r="B68" s="7"/>
      <c r="C68" s="7"/>
      <c r="D68" s="7"/>
      <c r="E68" s="7"/>
      <c r="F68" s="16"/>
    </row>
    <row r="69" spans="1:6" ht="18.75">
      <c r="A69" s="9"/>
      <c r="B69" s="7"/>
      <c r="C69" s="7"/>
      <c r="D69" s="7"/>
      <c r="E69" s="7"/>
      <c r="F69" s="16"/>
    </row>
    <row r="70" spans="1:6" ht="18.75">
      <c r="A70" s="9"/>
      <c r="B70" s="7"/>
      <c r="C70" s="7"/>
      <c r="D70" s="7"/>
      <c r="E70" s="7"/>
      <c r="F70" s="16"/>
    </row>
    <row r="71" spans="1:6" ht="18.75">
      <c r="A71" s="9"/>
      <c r="B71" s="7"/>
      <c r="C71" s="7"/>
      <c r="D71" s="7"/>
      <c r="E71" s="7"/>
      <c r="F71" s="16"/>
    </row>
    <row r="72" spans="1:6" ht="18.75">
      <c r="A72" s="17"/>
      <c r="B72" s="15"/>
      <c r="C72" s="15"/>
      <c r="D72" s="15"/>
      <c r="E72" s="15"/>
      <c r="F72" s="14"/>
    </row>
    <row r="73" spans="1:6" ht="18.75">
      <c r="A73" s="9"/>
      <c r="B73" s="7"/>
      <c r="C73" s="7"/>
      <c r="D73" s="7"/>
      <c r="E73" s="7"/>
      <c r="F73" s="8"/>
    </row>
    <row r="74" spans="1:6" ht="18.75">
      <c r="A74" s="9"/>
      <c r="B74" s="7"/>
      <c r="C74" s="7"/>
      <c r="D74" s="7"/>
      <c r="E74" s="7"/>
      <c r="F74" s="8"/>
    </row>
    <row r="75" spans="1:6" ht="18.75">
      <c r="A75" s="9"/>
      <c r="B75" s="7"/>
      <c r="C75" s="7"/>
      <c r="D75" s="7"/>
      <c r="E75" s="7"/>
      <c r="F75" s="8"/>
    </row>
    <row r="76" spans="1:6" ht="18.75">
      <c r="A76" s="5"/>
      <c r="B76" s="10"/>
      <c r="C76" s="10"/>
      <c r="D76" s="10"/>
      <c r="E76" s="10"/>
      <c r="F76" s="11"/>
    </row>
    <row r="77" spans="1:6" ht="18.75">
      <c r="A77" s="6"/>
      <c r="B77" s="7"/>
      <c r="C77" s="7"/>
      <c r="D77" s="7"/>
      <c r="E77" s="7"/>
      <c r="F77" s="8"/>
    </row>
    <row r="78" spans="1:6" ht="18.75">
      <c r="A78" s="9"/>
      <c r="B78" s="7"/>
      <c r="C78" s="7"/>
      <c r="D78" s="7"/>
      <c r="E78" s="7"/>
      <c r="F78" s="8"/>
    </row>
    <row r="79" spans="1:6" ht="18.75">
      <c r="A79" s="9"/>
      <c r="B79" s="7"/>
      <c r="C79" s="7"/>
      <c r="D79" s="7"/>
      <c r="E79" s="7"/>
      <c r="F79" s="8"/>
    </row>
    <row r="80" spans="1:6" ht="18">
      <c r="A80" s="12"/>
      <c r="B80" s="2"/>
      <c r="C80" s="2"/>
      <c r="D80" s="2"/>
      <c r="E80" s="2"/>
      <c r="F80" s="13"/>
    </row>
  </sheetData>
  <mergeCells count="9">
    <mergeCell ref="A10:F10"/>
    <mergeCell ref="A3:F3"/>
    <mergeCell ref="A4:F4"/>
    <mergeCell ref="A5:F5"/>
    <mergeCell ref="A7:E7"/>
    <mergeCell ref="B1:F1"/>
    <mergeCell ref="B2:F2"/>
    <mergeCell ref="A8:F8"/>
    <mergeCell ref="A9:F9"/>
  </mergeCells>
  <printOptions/>
  <pageMargins left="1.1811023622047245" right="0.5905511811023623" top="0.7874015748031497" bottom="0.7874015748031497" header="0.6692913385826772" footer="0.66929133858267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</cp:lastModifiedBy>
  <cp:lastPrinted>2011-11-10T12:02:21Z</cp:lastPrinted>
  <dcterms:created xsi:type="dcterms:W3CDTF">2005-11-25T06:02:12Z</dcterms:created>
  <dcterms:modified xsi:type="dcterms:W3CDTF">2011-11-14T04:19:41Z</dcterms:modified>
  <cp:category/>
  <cp:version/>
  <cp:contentType/>
  <cp:contentStatus/>
</cp:coreProperties>
</file>